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4A534496-C299-425C-9A71-F71A91EEB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C15" i="1"/>
  <c r="C22" i="1" s="1"/>
  <c r="D15" i="1"/>
  <c r="D22" i="1" s="1"/>
  <c r="E15" i="1"/>
  <c r="F15" i="1"/>
  <c r="G15" i="1"/>
  <c r="I15" i="1"/>
  <c r="J15" i="1"/>
  <c r="K15" i="1"/>
  <c r="L15" i="1"/>
  <c r="E22" i="1"/>
  <c r="F22" i="1"/>
  <c r="G22" i="1"/>
  <c r="H22" i="1"/>
  <c r="I22" i="1"/>
  <c r="J22" i="1"/>
  <c r="K22" i="1"/>
  <c r="L22" i="1"/>
  <c r="C25" i="1"/>
  <c r="D25" i="1"/>
  <c r="E25" i="1"/>
  <c r="F25" i="1"/>
  <c r="G25" i="1"/>
  <c r="I25" i="1"/>
  <c r="J25" i="1"/>
  <c r="K25" i="1"/>
  <c r="L25" i="1" l="1"/>
  <c r="E26" i="1" l="1"/>
  <c r="I26" i="1"/>
  <c r="K26" i="1"/>
  <c r="F26" i="1"/>
  <c r="J26" i="1"/>
  <c r="L26" i="1"/>
  <c r="D26" i="1"/>
  <c r="G26" i="1"/>
</calcChain>
</file>

<file path=xl/sharedStrings.xml><?xml version="1.0" encoding="utf-8"?>
<sst xmlns="http://schemas.openxmlformats.org/spreadsheetml/2006/main" count="45" uniqueCount="37">
  <si>
    <t>УТВЕРЖДАЮ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</si>
  <si>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</si>
  <si>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</si>
  <si>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</si>
  <si>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</si>
  <si>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</si>
  <si>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</si>
  <si>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</si>
  <si>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</si>
  <si>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</si>
  <si>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</si>
  <si>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</si>
  <si>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</si>
  <si>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</si>
  <si>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</si>
  <si>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</si>
  <si>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</si>
  <si>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</si>
  <si>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</si>
  <si>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</si>
  <si>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</si>
  <si>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</si>
  <si>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</si>
  <si>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</si>
  <si>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</si>
  <si>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</si>
  <si>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</si>
  <si>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Кофейный напиток</t>
  </si>
  <si>
    <t>Борщ с капустой и картофелем</t>
  </si>
  <si>
    <t>Булочка осенняя</t>
  </si>
  <si>
    <t>Запеканка из макоронных изделий</t>
  </si>
  <si>
    <t xml:space="preserve">Икра кабчковая </t>
  </si>
  <si>
    <t>Батон с маслом</t>
  </si>
  <si>
    <t>Иогурт</t>
  </si>
  <si>
    <t>ВТОРАЯ НЕДЕЛЯ</t>
  </si>
  <si>
    <t xml:space="preserve"> Среда</t>
  </si>
  <si>
    <t>Каша геркулесовая.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</si>
</sst>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P17" sqref="P17"/>
    </sheetView>
  </sheetViews>
  <sheetFormatPr defaultRowHeight="15" x14ac:dyDescent="0.2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24</v>
      </c>
      <c r="L2" s="2"/>
      <c r="M2" s="2"/>
    </row>
    <row r="3" spans="1:13" x14ac:dyDescent="0.25">
      <c r="H3" s="2"/>
      <c r="I3" s="2"/>
      <c r="J3" s="2"/>
      <c r="K3" s="2" t="s">
        <v>25</v>
      </c>
      <c r="L3" s="2"/>
      <c r="M3" s="2"/>
    </row>
    <row r="4" spans="1:13" x14ac:dyDescent="0.25">
      <c r="B4" s="18" t="s">
        <v>23</v>
      </c>
      <c r="C4" s="18"/>
      <c r="D4" s="18"/>
      <c r="E4" s="18"/>
      <c r="F4" s="18"/>
      <c r="H4" s="2"/>
      <c r="I4" s="2"/>
      <c r="J4" s="2"/>
      <c r="K4" s="2" t="s">
        <v>26</v>
      </c>
      <c r="L4" s="2"/>
      <c r="M4" s="2"/>
    </row>
    <row r="5" spans="1:13" x14ac:dyDescent="0.25">
      <c r="B5" s="1" t="s">
        <v>34</v>
      </c>
      <c r="C5" s="1" t="s">
        <v>35</v>
      </c>
      <c r="H5" s="2"/>
      <c r="I5" s="2"/>
      <c r="J5" s="2"/>
      <c r="K5" s="2" t="s">
        <v>1</v>
      </c>
      <c r="L5">
        <v>2025</v>
      </c>
      <c r="M5" s="2"/>
    </row>
    <row r="6" spans="1:13" x14ac:dyDescent="0.25">
      <c r="A6" s="19" t="s">
        <v>2</v>
      </c>
      <c r="B6" s="17" t="s">
        <v>3</v>
      </c>
      <c r="C6" s="20" t="s">
        <v>4</v>
      </c>
      <c r="D6" s="20"/>
      <c r="E6" s="20"/>
      <c r="F6" s="20"/>
      <c r="G6" s="20"/>
      <c r="H6" s="20" t="s">
        <v>5</v>
      </c>
      <c r="I6" s="20"/>
      <c r="J6" s="20"/>
      <c r="K6" s="20"/>
      <c r="L6" s="20"/>
      <c r="M6" s="3"/>
    </row>
    <row r="7" spans="1:13" s="5" customFormat="1" ht="15" customHeight="1" x14ac:dyDescent="0.2">
      <c r="A7" s="19"/>
      <c r="B7" s="17"/>
      <c r="C7" s="19" t="s">
        <v>6</v>
      </c>
      <c r="D7" s="21" t="s">
        <v>7</v>
      </c>
      <c r="E7" s="21"/>
      <c r="F7" s="21"/>
      <c r="G7" s="19" t="s">
        <v>8</v>
      </c>
      <c r="H7" s="19" t="s">
        <v>6</v>
      </c>
      <c r="I7" s="21" t="s">
        <v>7</v>
      </c>
      <c r="J7" s="21"/>
      <c r="K7" s="21"/>
      <c r="L7" s="19" t="s">
        <v>8</v>
      </c>
      <c r="M7" s="4"/>
    </row>
    <row r="8" spans="1:13" s="5" customFormat="1" ht="13.5" customHeight="1" x14ac:dyDescent="0.2">
      <c r="A8" s="19"/>
      <c r="B8" s="17"/>
      <c r="C8" s="19"/>
      <c r="D8" s="6" t="s">
        <v>9</v>
      </c>
      <c r="E8" s="6" t="s">
        <v>10</v>
      </c>
      <c r="F8" s="6" t="s">
        <v>11</v>
      </c>
      <c r="G8" s="19"/>
      <c r="H8" s="19"/>
      <c r="I8" s="6" t="s">
        <v>9</v>
      </c>
      <c r="J8" s="6" t="s">
        <v>10</v>
      </c>
      <c r="K8" s="6" t="s">
        <v>11</v>
      </c>
      <c r="L8" s="19"/>
      <c r="M8" s="4"/>
    </row>
    <row r="9" spans="1:13" ht="15" customHeight="1" x14ac:dyDescent="0.25">
      <c r="A9" s="27" t="s">
        <v>12</v>
      </c>
      <c r="B9" s="7" t="s">
        <v>36</v>
      </c>
      <c r="C9" s="8">
        <v>120</v>
      </c>
      <c r="D9" s="9">
        <v>4</v>
      </c>
      <c r="E9" s="9">
        <v>6.6</v>
      </c>
      <c r="F9" s="9">
        <v>13.6</v>
      </c>
      <c r="G9" s="9">
        <v>129.80000000000001</v>
      </c>
      <c r="H9" s="8">
        <v>200</v>
      </c>
      <c r="I9" s="9">
        <v>6.7</v>
      </c>
      <c r="J9" s="9">
        <v>11</v>
      </c>
      <c r="K9" s="9">
        <v>22.6</v>
      </c>
      <c r="L9" s="9">
        <v>216.4</v>
      </c>
      <c r="M9" s="3"/>
    </row>
    <row r="10" spans="1:13" ht="11.25" customHeight="1" x14ac:dyDescent="0.25">
      <c r="A10" s="28"/>
      <c r="B10" s="7" t="s">
        <v>27</v>
      </c>
      <c r="C10" s="8">
        <v>150</v>
      </c>
      <c r="D10" s="9">
        <v>2.34</v>
      </c>
      <c r="E10" s="9">
        <v>2</v>
      </c>
      <c r="F10" s="9">
        <v>10.63</v>
      </c>
      <c r="G10" s="9">
        <v>70</v>
      </c>
      <c r="H10" s="8">
        <v>180</v>
      </c>
      <c r="I10" s="9">
        <v>2.85</v>
      </c>
      <c r="J10" s="9">
        <v>2.41</v>
      </c>
      <c r="K10" s="9">
        <v>14.36</v>
      </c>
      <c r="L10" s="9">
        <v>91</v>
      </c>
      <c r="M10" s="3"/>
    </row>
    <row r="11" spans="1:13" ht="11.25" customHeight="1" x14ac:dyDescent="0.25">
      <c r="A11" s="28"/>
      <c r="B11" s="7" t="s">
        <v>32</v>
      </c>
      <c r="C11" s="8">
        <v>5</v>
      </c>
      <c r="D11" s="9">
        <v>0.04</v>
      </c>
      <c r="E11" s="9">
        <v>3.62</v>
      </c>
      <c r="F11" s="9">
        <v>6.5000000000000002E-2</v>
      </c>
      <c r="G11" s="9">
        <v>43</v>
      </c>
      <c r="H11" s="8">
        <v>5</v>
      </c>
      <c r="I11" s="9">
        <v>0.04</v>
      </c>
      <c r="J11" s="9">
        <v>3.62</v>
      </c>
      <c r="K11" s="9">
        <v>6.5000000000000002E-2</v>
      </c>
      <c r="L11" s="9">
        <v>43</v>
      </c>
      <c r="M11" s="3"/>
    </row>
    <row r="12" spans="1:13" x14ac:dyDescent="0.25">
      <c r="A12" s="29"/>
      <c r="B12" s="7"/>
      <c r="C12" s="8">
        <v>5</v>
      </c>
      <c r="D12" s="9">
        <v>0.04</v>
      </c>
      <c r="E12" s="9">
        <v>3.62</v>
      </c>
      <c r="F12" s="9">
        <v>6.5000000000000002E-2</v>
      </c>
      <c r="G12" s="9">
        <v>43</v>
      </c>
      <c r="H12" s="8">
        <v>5</v>
      </c>
      <c r="I12" s="9">
        <v>0.04</v>
      </c>
      <c r="J12" s="9">
        <v>3.62</v>
      </c>
      <c r="K12" s="9">
        <v>6.5000000000000002E-2</v>
      </c>
      <c r="L12" s="9">
        <v>43</v>
      </c>
      <c r="M12" s="3"/>
    </row>
    <row r="13" spans="1:13" x14ac:dyDescent="0.25">
      <c r="A13" s="22" t="s">
        <v>13</v>
      </c>
      <c r="B13" s="23"/>
      <c r="C13" s="10">
        <f t="shared" ref="C13:L13" si="0">SUM(C9:C12)</f>
        <v>280</v>
      </c>
      <c r="D13" s="11">
        <f t="shared" si="0"/>
        <v>6.42</v>
      </c>
      <c r="E13" s="11">
        <f t="shared" si="0"/>
        <v>15.84</v>
      </c>
      <c r="F13" s="11">
        <f t="shared" si="0"/>
        <v>24.360000000000003</v>
      </c>
      <c r="G13" s="11">
        <f t="shared" si="0"/>
        <v>285.8</v>
      </c>
      <c r="H13" s="10">
        <f t="shared" si="0"/>
        <v>390</v>
      </c>
      <c r="I13" s="10">
        <f t="shared" si="0"/>
        <v>9.629999999999999</v>
      </c>
      <c r="J13" s="11">
        <f t="shared" si="0"/>
        <v>20.650000000000002</v>
      </c>
      <c r="K13" s="10">
        <f t="shared" si="0"/>
        <v>37.089999999999996</v>
      </c>
      <c r="L13" s="10">
        <f t="shared" si="0"/>
        <v>393.4</v>
      </c>
      <c r="M13" s="3"/>
    </row>
    <row r="14" spans="1:13" x14ac:dyDescent="0.25">
      <c r="A14" s="12" t="s">
        <v>14</v>
      </c>
      <c r="B14" s="13" t="s">
        <v>15</v>
      </c>
      <c r="C14" s="8">
        <v>100</v>
      </c>
      <c r="D14" s="9">
        <v>0.66</v>
      </c>
      <c r="E14" s="9">
        <v>0.13</v>
      </c>
      <c r="F14" s="9">
        <v>13.46</v>
      </c>
      <c r="G14" s="9">
        <v>61.3</v>
      </c>
      <c r="H14" s="8">
        <v>100</v>
      </c>
      <c r="I14" s="9">
        <v>0.66</v>
      </c>
      <c r="J14" s="9">
        <v>0.13</v>
      </c>
      <c r="K14" s="9">
        <v>13.46</v>
      </c>
      <c r="L14" s="9">
        <v>61.3</v>
      </c>
      <c r="M14" s="3"/>
    </row>
    <row r="15" spans="1:13" x14ac:dyDescent="0.25">
      <c r="A15" s="22" t="s">
        <v>13</v>
      </c>
      <c r="B15" s="23"/>
      <c r="C15" s="10">
        <f>SUM(C14)</f>
        <v>100</v>
      </c>
      <c r="D15" s="10">
        <f>SUM(D14:D14)</f>
        <v>0.66</v>
      </c>
      <c r="E15" s="10">
        <f>SUM(E14:E14)</f>
        <v>0.13</v>
      </c>
      <c r="F15" s="10">
        <f>SUM(F14:F14)</f>
        <v>13.46</v>
      </c>
      <c r="G15" s="10">
        <f>SUM(G14:G14)</f>
        <v>61.3</v>
      </c>
      <c r="H15" s="10">
        <v>100</v>
      </c>
      <c r="I15" s="10">
        <f>SUM(I14:I14)</f>
        <v>0.66</v>
      </c>
      <c r="J15" s="10">
        <f>SUM(J14:J14)</f>
        <v>0.13</v>
      </c>
      <c r="K15" s="10">
        <f>SUM(K14:K14)</f>
        <v>13.46</v>
      </c>
      <c r="L15" s="10">
        <f>SUM(L14:L14)</f>
        <v>61.3</v>
      </c>
      <c r="M15" s="3"/>
    </row>
    <row r="16" spans="1:13" ht="27.75" customHeight="1" x14ac:dyDescent="0.25">
      <c r="A16" s="24" t="s">
        <v>16</v>
      </c>
      <c r="B16" s="13" t="s">
        <v>28</v>
      </c>
      <c r="C16" s="8">
        <v>150</v>
      </c>
      <c r="D16" s="14">
        <v>1.2</v>
      </c>
      <c r="E16" s="14">
        <v>4</v>
      </c>
      <c r="F16" s="14">
        <v>6.5</v>
      </c>
      <c r="G16" s="14">
        <v>65</v>
      </c>
      <c r="H16" s="8">
        <v>180</v>
      </c>
      <c r="I16" s="14">
        <v>1.4</v>
      </c>
      <c r="J16" s="14">
        <v>4.8</v>
      </c>
      <c r="K16" s="14">
        <v>7.8</v>
      </c>
      <c r="L16" s="14">
        <v>78</v>
      </c>
      <c r="M16" s="3"/>
    </row>
    <row r="17" spans="1:13" ht="21.75" customHeight="1" x14ac:dyDescent="0.25">
      <c r="A17" s="25"/>
      <c r="B17" s="13" t="s">
        <v>30</v>
      </c>
      <c r="C17" s="8">
        <v>150</v>
      </c>
      <c r="D17" s="9">
        <v>11.1</v>
      </c>
      <c r="E17" s="9">
        <v>8.1999999999999993</v>
      </c>
      <c r="F17" s="9">
        <v>25.2</v>
      </c>
      <c r="G17" s="9">
        <v>221.3</v>
      </c>
      <c r="H17" s="8">
        <v>220</v>
      </c>
      <c r="I17" s="9">
        <v>16.7</v>
      </c>
      <c r="J17" s="9">
        <v>13.1</v>
      </c>
      <c r="K17" s="9">
        <v>35.299999999999997</v>
      </c>
      <c r="L17" s="9">
        <v>325.89999999999998</v>
      </c>
      <c r="M17" s="3"/>
    </row>
    <row r="18" spans="1:13" ht="15.75" customHeight="1" x14ac:dyDescent="0.25">
      <c r="A18" s="25"/>
      <c r="B18" s="13" t="s">
        <v>15</v>
      </c>
      <c r="C18" s="8">
        <v>100</v>
      </c>
      <c r="D18" s="9">
        <v>0.66</v>
      </c>
      <c r="E18" s="9">
        <v>0.13</v>
      </c>
      <c r="F18" s="9">
        <v>13.46</v>
      </c>
      <c r="G18" s="9">
        <v>61.3</v>
      </c>
      <c r="H18" s="8">
        <v>100</v>
      </c>
      <c r="I18" s="9">
        <v>0.66</v>
      </c>
      <c r="J18" s="9">
        <v>0.13</v>
      </c>
      <c r="K18" s="9">
        <v>13.46</v>
      </c>
      <c r="L18" s="9">
        <v>61.3</v>
      </c>
      <c r="M18" s="3"/>
    </row>
    <row r="19" spans="1:13" ht="15.75" customHeight="1" x14ac:dyDescent="0.25">
      <c r="A19" s="25"/>
      <c r="B19" s="13" t="s">
        <v>31</v>
      </c>
      <c r="C19" s="8">
        <v>20</v>
      </c>
      <c r="D19" s="9">
        <v>0.54</v>
      </c>
      <c r="E19" s="9">
        <v>2.12</v>
      </c>
      <c r="F19" s="9">
        <v>3.47</v>
      </c>
      <c r="G19" s="9">
        <v>35.1</v>
      </c>
      <c r="H19" s="8">
        <v>21</v>
      </c>
      <c r="I19" s="9">
        <v>0.72</v>
      </c>
      <c r="J19" s="9">
        <v>2.83</v>
      </c>
      <c r="K19" s="9">
        <v>4.63</v>
      </c>
      <c r="L19" s="9">
        <v>46.8</v>
      </c>
      <c r="M19" s="3"/>
    </row>
    <row r="20" spans="1:13" ht="23.25" customHeight="1" x14ac:dyDescent="0.25">
      <c r="A20" s="25"/>
      <c r="B20" s="13" t="s">
        <v>17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 x14ac:dyDescent="0.25">
      <c r="A21" s="26"/>
      <c r="B21" s="13" t="s">
        <v>18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 x14ac:dyDescent="0.25">
      <c r="A22" s="22" t="s">
        <v>19</v>
      </c>
      <c r="B22" s="23"/>
      <c r="C22" s="10">
        <f>SUM(C15:C21)</f>
        <v>600</v>
      </c>
      <c r="D22" s="10">
        <f>SUM(D15:D21)</f>
        <v>20.5</v>
      </c>
      <c r="E22" s="10">
        <f>SUM(E15:E21)</f>
        <v>15.499999999999998</v>
      </c>
      <c r="F22" s="10">
        <f>SUM(F15:F21)</f>
        <v>98.47</v>
      </c>
      <c r="G22" s="10">
        <f>SUM(G15:G21)</f>
        <v>625</v>
      </c>
      <c r="H22" s="10">
        <f>SUM(H16:H21)</f>
        <v>601</v>
      </c>
      <c r="I22" s="10">
        <f>SUM(I16:I21)</f>
        <v>25.819999999999997</v>
      </c>
      <c r="J22" s="10">
        <f>SUM(J16:J21)</f>
        <v>21.78</v>
      </c>
      <c r="K22" s="10">
        <f>SUM(K16:K21)</f>
        <v>97.570000000000007</v>
      </c>
      <c r="L22" s="10">
        <f>SUM(L16:L21)</f>
        <v>693</v>
      </c>
      <c r="M22" s="3"/>
    </row>
    <row r="23" spans="1:13" x14ac:dyDescent="0.25">
      <c r="A23" s="17" t="s">
        <v>20</v>
      </c>
      <c r="B23" s="15" t="s">
        <v>29</v>
      </c>
      <c r="C23" s="8">
        <v>50</v>
      </c>
      <c r="D23" s="14">
        <v>3.88</v>
      </c>
      <c r="E23" s="14">
        <v>2.36</v>
      </c>
      <c r="F23" s="14">
        <v>26.15</v>
      </c>
      <c r="G23" s="14">
        <v>141</v>
      </c>
      <c r="H23" s="8">
        <v>50</v>
      </c>
      <c r="I23" s="14">
        <v>3.88</v>
      </c>
      <c r="J23" s="14">
        <v>2.36</v>
      </c>
      <c r="K23" s="14">
        <v>26.15</v>
      </c>
      <c r="L23" s="14">
        <v>141</v>
      </c>
      <c r="M23" s="3"/>
    </row>
    <row r="24" spans="1:13" x14ac:dyDescent="0.25">
      <c r="A24" s="17"/>
      <c r="B24" s="13" t="s">
        <v>33</v>
      </c>
      <c r="C24" s="8">
        <v>150</v>
      </c>
      <c r="D24" s="9">
        <v>4.3499999999999996</v>
      </c>
      <c r="E24" s="9">
        <v>3.75</v>
      </c>
      <c r="F24" s="9">
        <v>6.3</v>
      </c>
      <c r="G24" s="9">
        <v>76</v>
      </c>
      <c r="H24" s="8">
        <v>180</v>
      </c>
      <c r="I24" s="9">
        <v>5.22</v>
      </c>
      <c r="J24" s="9">
        <v>4.5</v>
      </c>
      <c r="K24" s="9">
        <v>7.56</v>
      </c>
      <c r="L24" s="9">
        <v>92</v>
      </c>
      <c r="M24" s="3"/>
    </row>
    <row r="25" spans="1:13" x14ac:dyDescent="0.25">
      <c r="A25" s="16" t="s">
        <v>21</v>
      </c>
      <c r="B25" s="16"/>
      <c r="C25" s="10">
        <f>SUM(C23:C24)</f>
        <v>200</v>
      </c>
      <c r="D25" s="10">
        <f>SUM(D23:D24)</f>
        <v>8.23</v>
      </c>
      <c r="E25" s="10">
        <f>SUM(E23:E24)</f>
        <v>6.1099999999999994</v>
      </c>
      <c r="F25" s="10">
        <f>SUM(F23:F24)</f>
        <v>32.449999999999996</v>
      </c>
      <c r="G25" s="10">
        <f>SUM(G23:G24)</f>
        <v>217</v>
      </c>
      <c r="H25" s="10">
        <v>270</v>
      </c>
      <c r="I25" s="10">
        <f>SUM(I23:I24)</f>
        <v>9.1</v>
      </c>
      <c r="J25" s="10">
        <f>SUM(J23:J24)</f>
        <v>6.8599999999999994</v>
      </c>
      <c r="K25" s="10">
        <f>SUM(K23:K24)</f>
        <v>33.71</v>
      </c>
      <c r="L25" s="10">
        <f>SUM(L23:L24)</f>
        <v>233</v>
      </c>
      <c r="M25" s="3"/>
    </row>
    <row r="26" spans="1:13" x14ac:dyDescent="0.25">
      <c r="A26" s="16" t="s">
        <v>22</v>
      </c>
      <c r="B26" s="16"/>
      <c r="C26" s="8"/>
      <c r="D26" s="8">
        <f>SUM(D13,D15,D22,D25)</f>
        <v>35.81</v>
      </c>
      <c r="E26" s="8">
        <f>SUM(E13,E15,E22,E25)</f>
        <v>37.58</v>
      </c>
      <c r="F26" s="8">
        <f>SUM(F13,F15,F22,F25)</f>
        <v>168.74</v>
      </c>
      <c r="G26" s="8">
        <f>SUM(G13,G15,G22,G25)</f>
        <v>1189.0999999999999</v>
      </c>
      <c r="H26" s="8"/>
      <c r="I26" s="8">
        <f>SUM(I13,I15,I22,I25)</f>
        <v>45.21</v>
      </c>
      <c r="J26" s="8">
        <f>SUM(J13,J15,J22,J25)</f>
        <v>49.42</v>
      </c>
      <c r="K26" s="8">
        <f>SUM(K13,K15,K22,K25)</f>
        <v>181.83</v>
      </c>
      <c r="L26" s="8">
        <f>SUM(L13,L15,L22,L25)</f>
        <v>1380.7</v>
      </c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H6:L6"/>
    <mergeCell ref="C7:C8"/>
    <mergeCell ref="D7:F7"/>
    <mergeCell ref="G7:G8"/>
    <mergeCell ref="H7:H8"/>
    <mergeCell ref="I7:K7"/>
    <mergeCell ref="L7:L8"/>
    <mergeCell ref="A15:B15"/>
    <mergeCell ref="B4:F4"/>
    <mergeCell ref="A6:A8"/>
    <mergeCell ref="B6:B8"/>
    <mergeCell ref="C6:G6"/>
    <mergeCell ref="A9:A12"/>
    <mergeCell ref="A13:B13"/>
    <mergeCell ref="A16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2022-07-19T05:58:38Z</cp:lastPrinted>
  <dcterms:created xsi:type="dcterms:W3CDTF">2022-02-11T04:27:27Z</dcterms:created>
  <dcterms:modified xsi:type="dcterms:W3CDTF">2025-03-11T11:28:39Z</dcterms:modified>
</cp:coreProperties>
</file>